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LORENA\PERSONALE\segretario comunale\RIPARTO COSTI 2025\"/>
    </mc:Choice>
  </mc:AlternateContent>
  <xr:revisionPtr revIDLastSave="0" documentId="13_ncr:1_{209F3773-7FEF-41EC-B04F-42F5C6554966}" xr6:coauthVersionLast="47" xr6:coauthVersionMax="47" xr10:uidLastSave="{00000000-0000-0000-0000-000000000000}"/>
  <bookViews>
    <workbookView xWindow="3225" yWindow="4320" windowWidth="16845" windowHeight="1128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6" i="1"/>
  <c r="B5" i="1"/>
  <c r="B8" i="1"/>
  <c r="D8" i="1"/>
  <c r="D7" i="1"/>
  <c r="D6" i="1"/>
  <c r="D10" i="1" s="1"/>
  <c r="D5" i="1"/>
  <c r="B10" i="1" l="1"/>
</calcChain>
</file>

<file path=xl/sharedStrings.xml><?xml version="1.0" encoding="utf-8"?>
<sst xmlns="http://schemas.openxmlformats.org/spreadsheetml/2006/main" count="17" uniqueCount="11">
  <si>
    <t>PROSPETTO RIEPILOGATIVO RETRIBUZIONI DOTT.SSA MARIA BASELICE</t>
  </si>
  <si>
    <t>ANNO 2024</t>
  </si>
  <si>
    <t>COMPENSO</t>
  </si>
  <si>
    <t>ANNO 2025</t>
  </si>
  <si>
    <t>TABELLARE</t>
  </si>
  <si>
    <t>IVC</t>
  </si>
  <si>
    <t>ANTICIPO RINNOVI CONTRATTI PUBBLICI</t>
  </si>
  <si>
    <t>INDENNITA' CONVENZIONE</t>
  </si>
  <si>
    <t>RETRIBUZIONE POSIZIONE / INDENNITA' GALLEGGIAMENTO</t>
  </si>
  <si>
    <t>RETRIBUZIONE POSIZIONE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</si>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</sst>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3" fontId="0" fillId="0" borderId="1" xfId="1" applyFont="1" applyBorder="1"/>
    <xf numFmtId="49" fontId="0" fillId="0" borderId="1" xfId="0" applyNumberForma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43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G12" sqref="G12"/>
    </sheetView>
  </sheetViews>
  <sheetFormatPr defaultRowHeight="15" x14ac:dyDescent="0.25"/>
  <cols>
    <col min="1" max="1" width="29.7109375" customWidth="1"/>
    <col min="2" max="2" width="12.7109375" customWidth="1"/>
    <col min="3" max="3" width="29.7109375" customWidth="1"/>
    <col min="4" max="4" width="12.7109375" customWidth="1"/>
  </cols>
  <sheetData>
    <row r="2" spans="1:4" x14ac:dyDescent="0.25">
      <c r="A2" s="7" t="s">
        <v>0</v>
      </c>
      <c r="B2" s="8"/>
      <c r="C2" s="8"/>
      <c r="D2" s="9"/>
    </row>
    <row r="4" spans="1:4" x14ac:dyDescent="0.25">
      <c r="A4" s="4" t="s">
        <v>1</v>
      </c>
      <c r="B4" s="4" t="s">
        <v>2</v>
      </c>
      <c r="C4" s="4" t="s">
        <v>3</v>
      </c>
      <c r="D4" s="4" t="s">
        <v>2</v>
      </c>
    </row>
    <row r="5" spans="1:4" x14ac:dyDescent="0.25">
      <c r="A5" s="1" t="s">
        <v>4</v>
      </c>
      <c r="B5" s="2">
        <f>3616.6*13</f>
        <v>47015.799999999996</v>
      </c>
      <c r="C5" s="1" t="s">
        <v>4</v>
      </c>
      <c r="D5" s="2">
        <f>3616.6*13</f>
        <v>47015.799999999996</v>
      </c>
    </row>
    <row r="6" spans="1:4" x14ac:dyDescent="0.25">
      <c r="A6" s="1" t="s">
        <v>7</v>
      </c>
      <c r="B6" s="2">
        <f>1168.12*13</f>
        <v>15185.559999999998</v>
      </c>
      <c r="C6" s="1" t="s">
        <v>7</v>
      </c>
      <c r="D6" s="2">
        <f>1168.12*13</f>
        <v>15185.559999999998</v>
      </c>
    </row>
    <row r="7" spans="1:4" ht="30" x14ac:dyDescent="0.25">
      <c r="A7" s="3" t="s">
        <v>8</v>
      </c>
      <c r="B7" s="2">
        <f>665.08*13+251.79*13+121.59*13</f>
        <v>13499.980000000001</v>
      </c>
      <c r="C7" s="3" t="s">
        <v>9</v>
      </c>
      <c r="D7" s="2">
        <f>1292.77*13</f>
        <v>16806.009999999998</v>
      </c>
    </row>
    <row r="8" spans="1:4" x14ac:dyDescent="0.25">
      <c r="A8" s="1" t="s">
        <v>5</v>
      </c>
      <c r="B8" s="2">
        <f>17.41*13</f>
        <v>226.33</v>
      </c>
      <c r="C8" s="1" t="s">
        <v>5</v>
      </c>
      <c r="D8" s="2">
        <f>17.41*13+21.7*3+36.17*7</f>
        <v>544.62</v>
      </c>
    </row>
    <row r="9" spans="1:4" ht="30" x14ac:dyDescent="0.25">
      <c r="A9" s="3" t="s">
        <v>6</v>
      </c>
      <c r="B9" s="2">
        <v>1516.45</v>
      </c>
      <c r="C9" s="3" t="s">
        <v>6</v>
      </c>
      <c r="D9" s="2">
        <v>1516.45</v>
      </c>
    </row>
    <row r="10" spans="1:4" x14ac:dyDescent="0.25">
      <c r="A10" s="5" t="s">
        <v>10</v>
      </c>
      <c r="B10" s="6">
        <f>SUM(B5:B9)</f>
        <v>77444.12</v>
      </c>
      <c r="C10" s="5" t="s">
        <v>10</v>
      </c>
      <c r="D10" s="6">
        <f>SUM(D5:D9)</f>
        <v>81068.439999999988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Doninotti</dc:creator>
  <cp:lastModifiedBy>Settore Finanziario</cp:lastModifiedBy>
  <cp:lastPrinted>2025-07-15T15:56:44Z</cp:lastPrinted>
  <dcterms:created xsi:type="dcterms:W3CDTF">2015-06-05T18:19:34Z</dcterms:created>
  <dcterms:modified xsi:type="dcterms:W3CDTF">2025-07-15T15:57:10Z</dcterms:modified>
</cp:coreProperties>
</file>